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I19" s="1"/>
  <c r="I33" s="1"/>
  <c r="J23"/>
  <c r="J22" s="1"/>
  <c r="J21" s="1"/>
  <c r="J20" s="1"/>
  <c r="I22"/>
  <c r="I21" s="1"/>
  <c r="I20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<sst xmlns="http://schemas.openxmlformats.org/spreadsheetml/2006/main" count="134" uniqueCount="50">
  <si>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</si>
  <si>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</si>
  <si>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</si>
  <si>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</si>
  <si>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</si>
  <si>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</si>
  <si>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</si>
  <si>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</si>
  <si>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</si>
  <si>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</si>
  <si>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</si>
  <si>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</si>
  <si>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</si>
  <si>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</si>
  <si>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</si>
  <si>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</si>
  <si>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</si>
  <si>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</si>
  <si>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</si>
  <si>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</si>
  <si>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</si>
  <si>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</si>
  <si>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</si>
  <si>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</si>
  <si>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</si>
  <si>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</si>
  <si>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</si>
  <si>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</si>
  <si>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</si>
  <si>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</si>
  <si>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</si>
  <si>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</si>
  <si>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</si>
  <si>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</si>
  <si>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</si>
  <si>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</si>
  <si>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</si>
  <si>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</si>
  <si>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</si>
  <si>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</si>
  <si>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</si>
  <si>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</si>
  <si>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</si>
  <si>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</si>
  <si>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</si>
  <si>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</si>
  <si>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</si>
  <si>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</si>
  <si>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5</t>
  </si>
  <si>
    <t xml:space="preserve">на 2023 год и на  плановый период 2024 и 2025 годов" № 326  от "14"  декабря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</si>
</sst>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0" fillId="0" borderId="0" xfId="0" applyNumberFormat="1"/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zoomScaleNormal="100" workbookViewId="0">
      <selection activeCell="G10" sqref="G10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45" t="s">
        <v>48</v>
      </c>
      <c r="H1" s="45"/>
      <c r="I1" s="45"/>
      <c r="J1" s="45"/>
      <c r="K1" s="45"/>
    </row>
    <row r="2" spans="1:11" ht="15.7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5.75">
      <c r="A3" s="46" t="s">
        <v>46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5.75">
      <c r="A4" s="46" t="s">
        <v>47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ht="15.75">
      <c r="A5" s="46" t="s">
        <v>49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7" spans="1:11" ht="18.75">
      <c r="A7" s="1"/>
      <c r="B7" s="2"/>
      <c r="C7" s="2"/>
      <c r="D7" s="2"/>
      <c r="E7" s="2"/>
      <c r="F7" s="29" t="s">
        <v>0</v>
      </c>
      <c r="G7" s="29"/>
      <c r="H7" s="29"/>
      <c r="I7" s="29"/>
      <c r="J7" s="29"/>
      <c r="K7" s="29"/>
    </row>
    <row r="8" spans="1:11" ht="18.75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8.75">
      <c r="A9" s="30" t="s">
        <v>37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1" t="s">
        <v>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8.75">
      <c r="A12" s="32" t="s">
        <v>38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3" t="s">
        <v>3</v>
      </c>
      <c r="B14" s="35" t="s">
        <v>4</v>
      </c>
      <c r="C14" s="36"/>
      <c r="D14" s="35"/>
      <c r="E14" s="35"/>
      <c r="F14" s="35"/>
      <c r="G14" s="35"/>
      <c r="H14" s="35"/>
      <c r="I14" s="37" t="s">
        <v>5</v>
      </c>
      <c r="J14" s="37"/>
      <c r="K14" s="37"/>
    </row>
    <row r="15" spans="1:11">
      <c r="A15" s="33"/>
      <c r="B15" s="38" t="s">
        <v>40</v>
      </c>
      <c r="C15" s="40" t="s">
        <v>41</v>
      </c>
      <c r="D15" s="42" t="s">
        <v>6</v>
      </c>
      <c r="E15" s="36"/>
      <c r="F15" s="36"/>
      <c r="G15" s="35" t="s">
        <v>7</v>
      </c>
      <c r="H15" s="35"/>
      <c r="I15" s="43" t="s">
        <v>8</v>
      </c>
      <c r="J15" s="43" t="s">
        <v>9</v>
      </c>
      <c r="K15" s="43" t="s">
        <v>39</v>
      </c>
    </row>
    <row r="16" spans="1:11" ht="45" customHeight="1">
      <c r="A16" s="33"/>
      <c r="B16" s="38"/>
      <c r="C16" s="40"/>
      <c r="D16" s="42"/>
      <c r="E16" s="36"/>
      <c r="F16" s="36"/>
      <c r="G16" s="35"/>
      <c r="H16" s="35"/>
      <c r="I16" s="43"/>
      <c r="J16" s="43"/>
      <c r="K16" s="43"/>
    </row>
    <row r="17" spans="1:11" ht="158.25" customHeight="1">
      <c r="A17" s="34"/>
      <c r="B17" s="39"/>
      <c r="C17" s="41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4"/>
      <c r="J17" s="44"/>
      <c r="K17" s="44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20000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146000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34974198.490000002</v>
      </c>
      <c r="J25" s="18">
        <f t="shared" si="1"/>
        <v>29579333.280000001</v>
      </c>
      <c r="K25" s="18">
        <f t="shared" si="1"/>
        <v>20086756.449999999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34974198.490000002</v>
      </c>
      <c r="J26" s="18">
        <f t="shared" si="1"/>
        <v>29579333.280000001</v>
      </c>
      <c r="K26" s="18">
        <f t="shared" si="1"/>
        <v>20086756.449999999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34974198.490000002</v>
      </c>
      <c r="J27" s="18">
        <f t="shared" si="1"/>
        <v>29579333.280000001</v>
      </c>
      <c r="K27" s="18">
        <f t="shared" si="1"/>
        <v>20086756.449999999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34974198.490000002</v>
      </c>
      <c r="J28" s="18">
        <v>29579333.280000001</v>
      </c>
      <c r="K28" s="18">
        <v>20086756.449999999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34828198.490000002</v>
      </c>
      <c r="J29" s="18">
        <f t="shared" si="2"/>
        <v>29579333.280000001</v>
      </c>
      <c r="K29" s="18">
        <f t="shared" si="2"/>
        <v>20086756.449999999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34828198.490000002</v>
      </c>
      <c r="J30" s="18">
        <f t="shared" si="2"/>
        <v>29579333.280000001</v>
      </c>
      <c r="K30" s="18">
        <f t="shared" si="2"/>
        <v>20086756.449999999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34828198.490000002</v>
      </c>
      <c r="J31" s="18">
        <f t="shared" si="2"/>
        <v>29579333.280000001</v>
      </c>
      <c r="K31" s="18">
        <f t="shared" si="2"/>
        <v>20086756.449999999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34828198.490000002</v>
      </c>
      <c r="J32" s="18">
        <v>29579333.280000001</v>
      </c>
      <c r="K32" s="18">
        <v>20086756.449999999</v>
      </c>
    </row>
    <row r="33" spans="1:11" ht="18.75">
      <c r="A33" s="19" t="s">
        <v>36</v>
      </c>
      <c r="B33" s="28"/>
      <c r="C33" s="28"/>
      <c r="D33" s="28"/>
      <c r="E33" s="28"/>
      <c r="F33" s="28"/>
      <c r="G33" s="28"/>
      <c r="H33" s="20"/>
      <c r="I33" s="18">
        <f>I19</f>
        <v>20000</v>
      </c>
      <c r="J33" s="18">
        <f>J19</f>
        <v>0</v>
      </c>
      <c r="K33" s="18">
        <f>K19</f>
        <v>0</v>
      </c>
    </row>
    <row r="44" spans="1:11">
      <c r="I44" s="27"/>
    </row>
  </sheetData>
  <mergeCells count="21">
    <mergeCell ref="G1:K1"/>
    <mergeCell ref="A2:K2"/>
    <mergeCell ref="A3:K3"/>
    <mergeCell ref="A4:K4"/>
    <mergeCell ref="A5:K5"/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2023-12-12T05:57:48Z</dcterms:modified>
</cp:coreProperties>
</file>