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I19" s="1"/>
  <c r="I33" s="1"/>
  <c r="J23"/>
  <c r="J22" s="1"/>
  <c r="J21" s="1"/>
  <c r="J20" s="1"/>
  <c r="I22"/>
  <c r="I21" s="1"/>
  <c r="I20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<sst xmlns="http://schemas.openxmlformats.org/spreadsheetml/2006/main" count="134" uniqueCount="50">
  <si>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</si>
  <si>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</si>
  <si>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</si>
  <si>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</si>
  <si>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</si>
  <si>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</si>
  <si>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</si>
  <si>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</si>
  <si>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</si>
  <si>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</si>
  <si>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</si>
  <si>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</si>
  <si>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</si>
  <si>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</si>
  <si>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</si>
  <si>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</si>
  <si>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</si>
  <si>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</si>
  <si>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</si>
  <si>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</si>
  <si>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</si>
  <si>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</si>
  <si>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</si>
  <si>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</si>
  <si>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</si>
  <si>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</si>
  <si>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</si>
  <si>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</si>
  <si>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</si>
  <si>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</si>
  <si>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</si>
  <si>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</si>
  <si>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</si>
  <si>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</si>
  <si>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</si>
  <si>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</si>
  <si>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</si>
  <si>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</si>
  <si>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</si>
  <si>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</si>
  <si>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</si>
  <si>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</si>
  <si>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</si>
  <si>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</si>
  <si>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</si>
  <si>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</si>
  <si>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</si>
  <si>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</si>
  <si>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>Приложение № 5</t>
  </si>
  <si>
    <t xml:space="preserve">на 2023 год и на  плановый период 2024 и 2025 годов" № 328  от "26"  декабря 2023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</si>
</sst>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10" zoomScaleNormal="100" workbookViewId="0">
      <selection activeCell="I41" sqref="I41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28" t="s">
        <v>48</v>
      </c>
      <c r="H1" s="28"/>
      <c r="I1" s="28"/>
      <c r="J1" s="28"/>
      <c r="K1" s="28"/>
    </row>
    <row r="2" spans="1:11" ht="15.7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15.75">
      <c r="A3" s="29" t="s">
        <v>46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5.75">
      <c r="A4" s="29" t="s">
        <v>47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5.75">
      <c r="A5" s="29" t="s">
        <v>49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7" spans="1:11" ht="18.75">
      <c r="A7" s="1"/>
      <c r="B7" s="2"/>
      <c r="C7" s="2"/>
      <c r="D7" s="2"/>
      <c r="E7" s="2"/>
      <c r="F7" s="31" t="s">
        <v>0</v>
      </c>
      <c r="G7" s="31"/>
      <c r="H7" s="31"/>
      <c r="I7" s="31"/>
      <c r="J7" s="31"/>
      <c r="K7" s="31"/>
    </row>
    <row r="8" spans="1:11" ht="18.7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18.75">
      <c r="A9" s="32" t="s">
        <v>37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3" t="s">
        <v>2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.75">
      <c r="A12" s="34" t="s">
        <v>38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5" t="s">
        <v>3</v>
      </c>
      <c r="B14" s="37" t="s">
        <v>4</v>
      </c>
      <c r="C14" s="38"/>
      <c r="D14" s="37"/>
      <c r="E14" s="37"/>
      <c r="F14" s="37"/>
      <c r="G14" s="37"/>
      <c r="H14" s="37"/>
      <c r="I14" s="39" t="s">
        <v>5</v>
      </c>
      <c r="J14" s="39"/>
      <c r="K14" s="39"/>
    </row>
    <row r="15" spans="1:11">
      <c r="A15" s="35"/>
      <c r="B15" s="40" t="s">
        <v>40</v>
      </c>
      <c r="C15" s="42" t="s">
        <v>41</v>
      </c>
      <c r="D15" s="44" t="s">
        <v>6</v>
      </c>
      <c r="E15" s="38"/>
      <c r="F15" s="38"/>
      <c r="G15" s="37" t="s">
        <v>7</v>
      </c>
      <c r="H15" s="37"/>
      <c r="I15" s="45" t="s">
        <v>8</v>
      </c>
      <c r="J15" s="45" t="s">
        <v>9</v>
      </c>
      <c r="K15" s="45" t="s">
        <v>39</v>
      </c>
    </row>
    <row r="16" spans="1:11" ht="45" customHeight="1">
      <c r="A16" s="35"/>
      <c r="B16" s="40"/>
      <c r="C16" s="42"/>
      <c r="D16" s="44"/>
      <c r="E16" s="38"/>
      <c r="F16" s="38"/>
      <c r="G16" s="37"/>
      <c r="H16" s="37"/>
      <c r="I16" s="45"/>
      <c r="J16" s="45"/>
      <c r="K16" s="45"/>
    </row>
    <row r="17" spans="1:11" ht="158.25" customHeight="1">
      <c r="A17" s="36"/>
      <c r="B17" s="41"/>
      <c r="C17" s="43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6"/>
      <c r="J17" s="46"/>
      <c r="K17" s="46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-983038.24000000209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1149038.2400000021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34832459.740000002</v>
      </c>
      <c r="J25" s="18">
        <f t="shared" si="1"/>
        <v>29579333.280000001</v>
      </c>
      <c r="K25" s="18">
        <f t="shared" si="1"/>
        <v>20086756.449999999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34832459.740000002</v>
      </c>
      <c r="J26" s="18">
        <f t="shared" si="1"/>
        <v>29579333.280000001</v>
      </c>
      <c r="K26" s="18">
        <f t="shared" si="1"/>
        <v>20086756.449999999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34832459.740000002</v>
      </c>
      <c r="J27" s="18">
        <f t="shared" si="1"/>
        <v>29579333.280000001</v>
      </c>
      <c r="K27" s="18">
        <f t="shared" si="1"/>
        <v>20086756.449999999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34832459.740000002</v>
      </c>
      <c r="J28" s="18">
        <v>29579333.280000001</v>
      </c>
      <c r="K28" s="18">
        <v>20086756.449999999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33683421.5</v>
      </c>
      <c r="J29" s="18">
        <f t="shared" si="2"/>
        <v>29579333.280000001</v>
      </c>
      <c r="K29" s="18">
        <f t="shared" si="2"/>
        <v>20086756.449999999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33683421.5</v>
      </c>
      <c r="J30" s="18">
        <f t="shared" si="2"/>
        <v>29579333.280000001</v>
      </c>
      <c r="K30" s="18">
        <f t="shared" si="2"/>
        <v>20086756.449999999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33683421.5</v>
      </c>
      <c r="J31" s="18">
        <f t="shared" si="2"/>
        <v>29579333.280000001</v>
      </c>
      <c r="K31" s="18">
        <f t="shared" si="2"/>
        <v>20086756.449999999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33683421.5</v>
      </c>
      <c r="J32" s="18">
        <v>29579333.280000001</v>
      </c>
      <c r="K32" s="18">
        <v>20086756.449999999</v>
      </c>
    </row>
    <row r="33" spans="1:11" ht="18.75">
      <c r="A33" s="19" t="s">
        <v>36</v>
      </c>
      <c r="B33" s="30"/>
      <c r="C33" s="30"/>
      <c r="D33" s="30"/>
      <c r="E33" s="30"/>
      <c r="F33" s="30"/>
      <c r="G33" s="30"/>
      <c r="H33" s="20"/>
      <c r="I33" s="18">
        <f>I19</f>
        <v>-983038.24000000209</v>
      </c>
      <c r="J33" s="18">
        <f>J19</f>
        <v>0</v>
      </c>
      <c r="K33" s="18">
        <f>K19</f>
        <v>0</v>
      </c>
    </row>
    <row r="44" spans="1:11">
      <c r="I44" s="27"/>
    </row>
  </sheetData>
  <mergeCells count="21"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  <mergeCell ref="G1:K1"/>
    <mergeCell ref="A2:K2"/>
    <mergeCell ref="A3:K3"/>
    <mergeCell ref="A4:K4"/>
    <mergeCell ref="A5:K5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2023-12-29T10:17:05Z</dcterms:modified>
</cp:coreProperties>
</file>