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/>
  </bookViews>
  <sheets>
    <sheet name="Приложение" sheetId="20" r:id="rId1"/>
  </sheets>
  <definedNames>
    <definedName name="Excel_BuiltIn__FilterDatabase_4" localSheetId="0">#REF!</definedName>
    <definedName name="Excel_BuiltIn__FilterDatabase_4">#REF!</definedName>
    <definedName name="_xlnm.Print_Titles" localSheetId="0">Приложение!$17:$17</definedName>
    <definedName name="_xlnm.Print_Area" localSheetId="0">Приложение!$A$1:$K$32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I20" i="20"/>
  <c r="I23"/>
  <c r="I31" l="1"/>
  <c r="I29" l="1"/>
  <c r="I28" s="1"/>
  <c r="I21" l="1"/>
  <c r="J21"/>
  <c r="J20" s="1"/>
  <c r="K21"/>
  <c r="K20" s="1"/>
  <c r="I26"/>
  <c r="I25" s="1"/>
  <c r="J26"/>
  <c r="J25" s="1"/>
  <c r="K26"/>
  <c r="K25" s="1"/>
  <c r="I19" l="1"/>
  <c r="J19"/>
  <c r="J18" s="1"/>
  <c r="K19"/>
  <c r="K18" s="1"/>
  <c r="I18" l="1"/>
</calcChain>
</file>

<file path=xl/sharedStrings.xml><?xml version="1.0" encoding="utf-8"?>
<sst xmlns="http://schemas.openxmlformats.org/spreadsheetml/2006/main" count="144" uniqueCount="56">
  <si>
    <t>0000</t>
  </si>
  <si>
    <t>10</t>
  </si>
  <si>
    <t>02</t>
  </si>
  <si>
    <t>15</t>
  </si>
  <si>
    <t>2</t>
  </si>
  <si>
    <t>001</t>
  </si>
  <si>
    <t>000</t>
  </si>
  <si>
    <t>Приложение № 2</t>
  </si>
  <si>
    <t>Дотации на выравнивание бюджетной обеспеченности</t>
  </si>
  <si>
    <t>00</t>
  </si>
  <si>
    <t>Коды классификации доходов бюджета поселения</t>
  </si>
  <si>
    <t>Наименование кодов классификации доходов бюджета поселения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</si>
  <si>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</si>
  <si>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</si>
  <si>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</si>
  <si>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Сумма, рублей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</si>
  <si>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</si>
  <si>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</si>
  <si>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</si>
  <si>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</si>
  <si>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</si>
  <si>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</si>
  <si>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</si>
  <si>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</si>
  <si>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</si>
  <si>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Вид доходов бюджета</t>
  </si>
  <si>
    <t>Подвид доходов бюджета</t>
  </si>
  <si>
    <t>30</t>
  </si>
  <si>
    <t>35</t>
  </si>
  <si>
    <t>118</t>
  </si>
  <si>
    <t>к решению Совета Рыжковского сельского поселения</t>
  </si>
  <si>
    <t>150</t>
  </si>
  <si>
    <t>2022 год</t>
  </si>
  <si>
    <t>2023 год</t>
  </si>
  <si>
    <t>2024 год</t>
  </si>
  <si>
    <t xml:space="preserve">"О бюджете поселения на 2022 год </t>
  </si>
  <si>
    <t>и на плановый период 2023 и 2024 годов"</t>
  </si>
  <si>
    <t>Безвозмездные поступления в бюджет поселения на 2022 год и на плановый период 2023 и 2024 годов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</si>
  <si>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</si>
  <si>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</si>
  <si>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</si>
  <si>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О внесении изменений и дополнений в решение Совета Рыжковского сельского поселения </t>
  </si>
  <si>
    <t>от 17.12.2021 года № 100 "О бюджете поселения на 2022 год и на плановый период 2023 и 2024 годов"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</si>
  <si>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</si>
  <si>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</si>
  <si>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</si>
  <si>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</si>
  <si>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</si>
  <si>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49</t>
  </si>
  <si>
    <t>999</t>
  </si>
  <si>
    <t>Прочие межбюджетные трансферты, передаваемые бюджетам сельских поселений</t>
  </si>
  <si>
    <t>Приложение № 1</t>
  </si>
  <si>
    <t>Прочие дотации</t>
  </si>
  <si>
    <t>19</t>
  </si>
  <si>
    <t>Прочие дотации бюджетам сельских поселений</t>
  </si>
  <si>
    <t>от 19 декабря 2022 года № 156</t>
  </si>
</sst>
</file>

<file path=xl/styles.xml><?xml version="1.0" encoding="utf-8"?>
<styleSheet xmlns="http://schemas.openxmlformats.org/spreadsheetml/2006/main">
  <numFmts count="2">
    <numFmt numFmtId="164" formatCode="0.0_ ;[Red]\-0.0\ "/>
    <numFmt numFmtId="165" formatCode="#,##0.0_ ;[Red]\-#,##0.0\ "/>
  </numFmts>
  <fonts count="12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1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8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</cellStyleXfs>
  <cellXfs count="41">
    <xf numFmtId="0" fontId="0" fillId="0" borderId="0" xfId="0"/>
    <xf numFmtId="0" fontId="3" fillId="0" borderId="0" xfId="9"/>
    <xf numFmtId="165" fontId="1" fillId="0" borderId="0" xfId="10" applyNumberFormat="1" applyFont="1" applyAlignment="1">
      <alignment wrapText="1"/>
    </xf>
    <xf numFmtId="0" fontId="1" fillId="0" borderId="0" xfId="9" applyFont="1" applyBorder="1"/>
    <xf numFmtId="0" fontId="1" fillId="0" borderId="0" xfId="9" applyFont="1" applyBorder="1" applyAlignment="1"/>
    <xf numFmtId="164" fontId="4" fillId="2" borderId="0" xfId="8" applyNumberFormat="1" applyFont="1" applyFill="1" applyBorder="1" applyAlignment="1">
      <alignment vertical="center"/>
    </xf>
    <xf numFmtId="0" fontId="1" fillId="0" borderId="0" xfId="9" applyFont="1" applyBorder="1" applyAlignment="1">
      <alignment horizontal="right"/>
    </xf>
    <xf numFmtId="0" fontId="9" fillId="0" borderId="0" xfId="9" applyFont="1"/>
    <xf numFmtId="0" fontId="1" fillId="0" borderId="2" xfId="9" applyFont="1" applyBorder="1" applyAlignment="1">
      <alignment horizontal="center"/>
    </xf>
    <xf numFmtId="0" fontId="1" fillId="0" borderId="1" xfId="9" applyFont="1" applyFill="1" applyBorder="1" applyAlignment="1">
      <alignment horizontal="center" vertical="center" wrapText="1"/>
    </xf>
    <xf numFmtId="0" fontId="1" fillId="0" borderId="1" xfId="9" applyFont="1" applyBorder="1" applyAlignment="1">
      <alignment horizontal="center" vertical="center" wrapText="1"/>
    </xf>
    <xf numFmtId="49" fontId="1" fillId="0" borderId="1" xfId="9" applyNumberFormat="1" applyFont="1" applyBorder="1" applyAlignment="1">
      <alignment horizontal="center"/>
    </xf>
    <xf numFmtId="4" fontId="1" fillId="0" borderId="1" xfId="9" applyNumberFormat="1" applyFont="1" applyBorder="1"/>
    <xf numFmtId="0" fontId="1" fillId="0" borderId="1" xfId="9" applyFont="1" applyFill="1" applyBorder="1" applyAlignment="1">
      <alignment wrapText="1"/>
    </xf>
    <xf numFmtId="0" fontId="1" fillId="0" borderId="1" xfId="9" applyFont="1" applyFill="1" applyBorder="1" applyAlignment="1">
      <alignment vertical="top" wrapText="1"/>
    </xf>
    <xf numFmtId="0" fontId="10" fillId="0" borderId="0" xfId="0" applyFont="1" applyAlignment="1"/>
    <xf numFmtId="0" fontId="1" fillId="0" borderId="7" xfId="1" applyNumberFormat="1" applyFont="1" applyFill="1" applyBorder="1" applyAlignment="1" applyProtection="1">
      <alignment horizontal="center" vertical="center" textRotation="90" wrapText="1"/>
      <protection hidden="1"/>
    </xf>
    <xf numFmtId="4" fontId="7" fillId="0" borderId="1" xfId="9" applyNumberFormat="1" applyFont="1" applyBorder="1"/>
    <xf numFmtId="49" fontId="7" fillId="0" borderId="11" xfId="9" applyNumberFormat="1" applyFont="1" applyBorder="1" applyAlignment="1">
      <alignment horizontal="center"/>
    </xf>
    <xf numFmtId="49" fontId="7" fillId="0" borderId="8" xfId="9" applyNumberFormat="1" applyFont="1" applyBorder="1" applyAlignment="1">
      <alignment horizontal="center"/>
    </xf>
    <xf numFmtId="4" fontId="7" fillId="0" borderId="7" xfId="9" applyNumberFormat="1" applyFont="1" applyBorder="1" applyAlignment="1">
      <alignment horizontal="right"/>
    </xf>
    <xf numFmtId="4" fontId="2" fillId="0" borderId="7" xfId="9" applyNumberFormat="1" applyFont="1" applyBorder="1" applyAlignment="1">
      <alignment horizontal="center"/>
    </xf>
    <xf numFmtId="49" fontId="11" fillId="2" borderId="1" xfId="8" applyNumberFormat="1" applyFont="1" applyFill="1" applyBorder="1" applyAlignment="1">
      <alignment horizontal="center" wrapText="1"/>
    </xf>
    <xf numFmtId="0" fontId="11" fillId="0" borderId="3" xfId="8" applyFont="1" applyBorder="1" applyAlignment="1">
      <alignment horizontal="center"/>
    </xf>
    <xf numFmtId="4" fontId="11" fillId="0" borderId="1" xfId="8" applyNumberFormat="1" applyFont="1" applyBorder="1" applyAlignment="1">
      <alignment horizontal="right"/>
    </xf>
    <xf numFmtId="4" fontId="2" fillId="0" borderId="9" xfId="9" applyNumberFormat="1" applyFont="1" applyBorder="1" applyAlignment="1">
      <alignment horizontal="center"/>
    </xf>
    <xf numFmtId="0" fontId="1" fillId="0" borderId="1" xfId="8" applyFont="1" applyBorder="1" applyAlignment="1">
      <alignment wrapText="1"/>
    </xf>
    <xf numFmtId="0" fontId="1" fillId="0" borderId="5" xfId="7" applyFont="1" applyBorder="1" applyAlignment="1">
      <alignment horizontal="center" vertical="center" wrapText="1"/>
    </xf>
    <xf numFmtId="0" fontId="1" fillId="0" borderId="7" xfId="7" applyFont="1" applyBorder="1" applyAlignment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4" xfId="7" applyFont="1" applyBorder="1" applyAlignment="1">
      <alignment horizontal="center" vertical="center" wrapText="1"/>
    </xf>
    <xf numFmtId="0" fontId="1" fillId="0" borderId="9" xfId="7" applyFont="1" applyBorder="1" applyAlignment="1">
      <alignment horizontal="center" vertical="center" wrapText="1"/>
    </xf>
    <xf numFmtId="0" fontId="1" fillId="0" borderId="10" xfId="7" applyFont="1" applyBorder="1" applyAlignment="1">
      <alignment horizontal="center" vertical="center" wrapText="1"/>
    </xf>
    <xf numFmtId="0" fontId="1" fillId="0" borderId="6" xfId="7" applyFont="1" applyBorder="1" applyAlignment="1">
      <alignment horizontal="center" vertical="center" wrapText="1"/>
    </xf>
    <xf numFmtId="0" fontId="1" fillId="0" borderId="8" xfId="7" applyFont="1" applyBorder="1" applyAlignment="1">
      <alignment horizontal="center" vertical="center" wrapText="1"/>
    </xf>
    <xf numFmtId="0" fontId="1" fillId="0" borderId="0" xfId="9" applyFont="1" applyBorder="1" applyAlignment="1">
      <alignment horizontal="right"/>
    </xf>
    <xf numFmtId="164" fontId="4" fillId="2" borderId="0" xfId="8" applyNumberFormat="1" applyFont="1" applyFill="1" applyBorder="1" applyAlignment="1">
      <alignment horizontal="right" vertical="center"/>
    </xf>
    <xf numFmtId="165" fontId="1" fillId="0" borderId="0" xfId="10" applyNumberFormat="1" applyFont="1" applyAlignment="1">
      <alignment horizontal="right" wrapText="1"/>
    </xf>
    <xf numFmtId="0" fontId="1" fillId="0" borderId="0" xfId="9" applyFont="1" applyBorder="1" applyAlignment="1">
      <alignment horizontal="center"/>
    </xf>
  </cellXfs>
  <cellStyles count="12">
    <cellStyle name="Обычный" xfId="0" builtinId="0"/>
    <cellStyle name="Обычный 2" xfId="1"/>
    <cellStyle name="Обычный 2 2" xfId="2"/>
    <cellStyle name="Обычный 2 3" xfId="3"/>
    <cellStyle name="Обычный 2 3 2" xfId="11"/>
    <cellStyle name="Обычный 2 4" xfId="4"/>
    <cellStyle name="Обычный 2 4 2" xfId="5"/>
    <cellStyle name="Обычный 3" xfId="6"/>
    <cellStyle name="Обычный 3 2" xfId="7"/>
    <cellStyle name="Обычный_Приложение № 1" xfId="8"/>
    <cellStyle name="Обычный_Приложение № 2" xfId="9"/>
    <cellStyle name="Обычный_Приложение № 4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M32"/>
  <sheetViews>
    <sheetView tabSelected="1" view="pageBreakPreview" zoomScaleNormal="75" workbookViewId="0">
      <selection activeCell="I6" sqref="I6"/>
    </sheetView>
  </sheetViews>
  <sheetFormatPr defaultRowHeight="15"/>
  <cols>
    <col min="1" max="1" width="58" style="7" customWidth="1"/>
    <col min="2" max="2" width="5.7109375" style="7" customWidth="1"/>
    <col min="3" max="3" width="6.42578125" style="7" customWidth="1"/>
    <col min="4" max="4" width="5.42578125" style="7" customWidth="1"/>
    <col min="5" max="5" width="6.140625" style="7" customWidth="1"/>
    <col min="6" max="6" width="4.42578125" style="7" customWidth="1"/>
    <col min="7" max="7" width="10.140625" style="7" customWidth="1"/>
    <col min="8" max="8" width="13.140625" style="7" customWidth="1"/>
    <col min="9" max="9" width="13.5703125" style="7" customWidth="1"/>
    <col min="10" max="10" width="14.140625" style="7" customWidth="1"/>
    <col min="11" max="11" width="13.28515625" style="7" customWidth="1"/>
    <col min="12" max="16384" width="9.140625" style="7"/>
  </cols>
  <sheetData>
    <row r="1" spans="1:13" ht="15.75">
      <c r="A1" s="3"/>
      <c r="B1" s="3"/>
      <c r="C1" s="3"/>
      <c r="D1" s="3"/>
      <c r="E1" s="3"/>
      <c r="F1" s="3"/>
      <c r="G1" s="3"/>
      <c r="H1" s="37" t="s">
        <v>51</v>
      </c>
      <c r="I1" s="37"/>
      <c r="J1" s="37"/>
      <c r="K1" s="37"/>
      <c r="L1" s="4"/>
    </row>
    <row r="2" spans="1:13" ht="15.75">
      <c r="A2" s="3"/>
      <c r="B2" s="3"/>
      <c r="C2" s="3"/>
      <c r="D2" s="38" t="s">
        <v>30</v>
      </c>
      <c r="E2" s="38"/>
      <c r="F2" s="38"/>
      <c r="G2" s="38"/>
      <c r="H2" s="38"/>
      <c r="I2" s="38"/>
      <c r="J2" s="38"/>
      <c r="K2" s="38"/>
      <c r="L2" s="5"/>
      <c r="M2" s="5"/>
    </row>
    <row r="3" spans="1:13" ht="15.75">
      <c r="A3" s="3"/>
      <c r="B3" s="38" t="s">
        <v>41</v>
      </c>
      <c r="C3" s="38"/>
      <c r="D3" s="38"/>
      <c r="E3" s="38"/>
      <c r="F3" s="38"/>
      <c r="G3" s="38"/>
      <c r="H3" s="38"/>
      <c r="I3" s="38"/>
      <c r="J3" s="38"/>
      <c r="K3" s="38"/>
      <c r="L3" s="5"/>
      <c r="M3" s="5"/>
    </row>
    <row r="4" spans="1:13" ht="15.75" customHeight="1">
      <c r="A4" s="39" t="s">
        <v>42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2"/>
      <c r="M4" s="15"/>
    </row>
    <row r="5" spans="1:13" ht="15.75">
      <c r="A5" s="3"/>
      <c r="B5" s="2"/>
      <c r="C5" s="2"/>
      <c r="D5" s="3"/>
      <c r="E5" s="3"/>
      <c r="F5" s="3"/>
      <c r="G5" s="3"/>
      <c r="H5" s="3"/>
      <c r="I5" s="37" t="s">
        <v>55</v>
      </c>
      <c r="J5" s="37"/>
      <c r="K5" s="37"/>
      <c r="L5" s="4"/>
      <c r="M5" s="4"/>
    </row>
    <row r="7" spans="1:13" ht="15.75" customHeight="1">
      <c r="A7" s="3"/>
      <c r="B7" s="3"/>
      <c r="C7" s="3"/>
      <c r="D7" s="3"/>
      <c r="E7" s="3"/>
      <c r="F7" s="3"/>
      <c r="G7" s="3"/>
      <c r="H7" s="3"/>
      <c r="I7" s="3"/>
      <c r="J7" s="37" t="s">
        <v>7</v>
      </c>
      <c r="K7" s="37"/>
    </row>
    <row r="8" spans="1:13" ht="15.75" customHeight="1">
      <c r="A8" s="3"/>
      <c r="B8" s="38" t="s">
        <v>30</v>
      </c>
      <c r="C8" s="38"/>
      <c r="D8" s="38"/>
      <c r="E8" s="38"/>
      <c r="F8" s="38"/>
      <c r="G8" s="38"/>
      <c r="H8" s="38"/>
      <c r="I8" s="38"/>
      <c r="J8" s="38"/>
      <c r="K8" s="38"/>
    </row>
    <row r="9" spans="1:13" ht="16.5" customHeight="1">
      <c r="A9" s="3"/>
      <c r="B9" s="3"/>
      <c r="C9" s="2"/>
      <c r="D9" s="2"/>
      <c r="E9" s="39" t="s">
        <v>35</v>
      </c>
      <c r="F9" s="39"/>
      <c r="G9" s="39"/>
      <c r="H9" s="39"/>
      <c r="I9" s="39"/>
      <c r="J9" s="39"/>
      <c r="K9" s="39"/>
    </row>
    <row r="10" spans="1:13" ht="17.25" customHeight="1">
      <c r="A10" s="3"/>
      <c r="B10" s="3"/>
      <c r="C10" s="3"/>
      <c r="D10" s="3"/>
      <c r="E10" s="3"/>
      <c r="F10" s="3"/>
      <c r="G10" s="3"/>
      <c r="H10" s="37" t="s">
        <v>36</v>
      </c>
      <c r="I10" s="37"/>
      <c r="J10" s="37"/>
      <c r="K10" s="37"/>
    </row>
    <row r="11" spans="1:13" ht="17.25" customHeight="1">
      <c r="A11" s="3"/>
      <c r="B11" s="3"/>
      <c r="C11" s="3"/>
      <c r="D11" s="3"/>
      <c r="E11" s="3"/>
      <c r="F11" s="3"/>
      <c r="G11" s="3"/>
      <c r="H11" s="6"/>
      <c r="I11" s="6"/>
      <c r="J11" s="6"/>
      <c r="K11" s="6"/>
    </row>
    <row r="12" spans="1:13" ht="15.75">
      <c r="A12" s="40" t="s">
        <v>37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3" ht="10.5" customHeight="1">
      <c r="A13" s="8"/>
      <c r="B13" s="8"/>
      <c r="C13" s="8"/>
      <c r="D13" s="8"/>
      <c r="E13" s="8"/>
      <c r="F13" s="8"/>
      <c r="G13" s="8"/>
      <c r="H13" s="8"/>
      <c r="I13" s="6"/>
    </row>
    <row r="14" spans="1:13" ht="27.75" customHeight="1">
      <c r="A14" s="27" t="s">
        <v>11</v>
      </c>
      <c r="B14" s="28" t="s">
        <v>10</v>
      </c>
      <c r="C14" s="28"/>
      <c r="D14" s="28"/>
      <c r="E14" s="28"/>
      <c r="F14" s="28"/>
      <c r="G14" s="28"/>
      <c r="H14" s="28"/>
      <c r="I14" s="27" t="s">
        <v>15</v>
      </c>
      <c r="J14" s="27"/>
      <c r="K14" s="27"/>
    </row>
    <row r="15" spans="1:13" ht="36.75" customHeight="1">
      <c r="A15" s="27"/>
      <c r="B15" s="29" t="s">
        <v>25</v>
      </c>
      <c r="C15" s="30"/>
      <c r="D15" s="30"/>
      <c r="E15" s="30"/>
      <c r="F15" s="30"/>
      <c r="G15" s="31" t="s">
        <v>26</v>
      </c>
      <c r="H15" s="32"/>
      <c r="I15" s="33" t="s">
        <v>32</v>
      </c>
      <c r="J15" s="35" t="s">
        <v>33</v>
      </c>
      <c r="K15" s="35" t="s">
        <v>34</v>
      </c>
    </row>
    <row r="16" spans="1:13" ht="120.75" customHeight="1">
      <c r="A16" s="28"/>
      <c r="B16" s="16" t="s">
        <v>18</v>
      </c>
      <c r="C16" s="16" t="s">
        <v>19</v>
      </c>
      <c r="D16" s="16" t="s">
        <v>20</v>
      </c>
      <c r="E16" s="16" t="s">
        <v>21</v>
      </c>
      <c r="F16" s="16" t="s">
        <v>22</v>
      </c>
      <c r="G16" s="16" t="s">
        <v>23</v>
      </c>
      <c r="H16" s="16" t="s">
        <v>24</v>
      </c>
      <c r="I16" s="34"/>
      <c r="J16" s="36"/>
      <c r="K16" s="36"/>
    </row>
    <row r="17" spans="1:11" ht="15" customHeight="1">
      <c r="A17" s="9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</row>
    <row r="18" spans="1:11" ht="19.5" customHeight="1">
      <c r="A18" s="14" t="s">
        <v>12</v>
      </c>
      <c r="B18" s="11" t="s">
        <v>4</v>
      </c>
      <c r="C18" s="11" t="s">
        <v>9</v>
      </c>
      <c r="D18" s="11" t="s">
        <v>9</v>
      </c>
      <c r="E18" s="11" t="s">
        <v>6</v>
      </c>
      <c r="F18" s="11" t="s">
        <v>9</v>
      </c>
      <c r="G18" s="11" t="s">
        <v>0</v>
      </c>
      <c r="H18" s="11" t="s">
        <v>6</v>
      </c>
      <c r="I18" s="12">
        <f>I19</f>
        <v>2650839.46</v>
      </c>
      <c r="J18" s="12">
        <f>J19</f>
        <v>734215.95</v>
      </c>
      <c r="K18" s="12">
        <f>K19</f>
        <v>680005.06</v>
      </c>
    </row>
    <row r="19" spans="1:11" ht="35.25" customHeight="1">
      <c r="A19" s="14" t="s">
        <v>13</v>
      </c>
      <c r="B19" s="11" t="s">
        <v>4</v>
      </c>
      <c r="C19" s="11" t="s">
        <v>2</v>
      </c>
      <c r="D19" s="11" t="s">
        <v>9</v>
      </c>
      <c r="E19" s="11" t="s">
        <v>6</v>
      </c>
      <c r="F19" s="11" t="s">
        <v>9</v>
      </c>
      <c r="G19" s="11" t="s">
        <v>0</v>
      </c>
      <c r="H19" s="11" t="s">
        <v>6</v>
      </c>
      <c r="I19" s="12">
        <f>I20+I25+I28</f>
        <v>2650839.46</v>
      </c>
      <c r="J19" s="12">
        <f>J20+J25</f>
        <v>734215.95</v>
      </c>
      <c r="K19" s="12">
        <f>K20+K25</f>
        <v>680005.06</v>
      </c>
    </row>
    <row r="20" spans="1:11" ht="35.25" customHeight="1">
      <c r="A20" s="14" t="s">
        <v>16</v>
      </c>
      <c r="B20" s="11" t="s">
        <v>4</v>
      </c>
      <c r="C20" s="11" t="s">
        <v>2</v>
      </c>
      <c r="D20" s="11" t="s">
        <v>1</v>
      </c>
      <c r="E20" s="11" t="s">
        <v>6</v>
      </c>
      <c r="F20" s="11" t="s">
        <v>9</v>
      </c>
      <c r="G20" s="11" t="s">
        <v>0</v>
      </c>
      <c r="H20" s="11" t="s">
        <v>31</v>
      </c>
      <c r="I20" s="12">
        <f>I21+I23</f>
        <v>820419.87</v>
      </c>
      <c r="J20" s="12">
        <f t="shared" ref="J20:K20" si="0">J21</f>
        <v>695188.95</v>
      </c>
      <c r="K20" s="12">
        <f t="shared" si="0"/>
        <v>639598.06000000006</v>
      </c>
    </row>
    <row r="21" spans="1:11" ht="18.75" customHeight="1">
      <c r="A21" s="14" t="s">
        <v>8</v>
      </c>
      <c r="B21" s="11" t="s">
        <v>4</v>
      </c>
      <c r="C21" s="11" t="s">
        <v>2</v>
      </c>
      <c r="D21" s="11" t="s">
        <v>3</v>
      </c>
      <c r="E21" s="11" t="s">
        <v>5</v>
      </c>
      <c r="F21" s="11" t="s">
        <v>9</v>
      </c>
      <c r="G21" s="11" t="s">
        <v>0</v>
      </c>
      <c r="H21" s="11" t="s">
        <v>31</v>
      </c>
      <c r="I21" s="12">
        <f>I22</f>
        <v>794419.87</v>
      </c>
      <c r="J21" s="12">
        <f>J22</f>
        <v>695188.95</v>
      </c>
      <c r="K21" s="12">
        <f>K22</f>
        <v>639598.06000000006</v>
      </c>
    </row>
    <row r="22" spans="1:11" ht="48.75" customHeight="1">
      <c r="A22" s="14" t="s">
        <v>38</v>
      </c>
      <c r="B22" s="11" t="s">
        <v>4</v>
      </c>
      <c r="C22" s="11" t="s">
        <v>2</v>
      </c>
      <c r="D22" s="11" t="s">
        <v>3</v>
      </c>
      <c r="E22" s="11" t="s">
        <v>5</v>
      </c>
      <c r="F22" s="11" t="s">
        <v>1</v>
      </c>
      <c r="G22" s="11" t="s">
        <v>0</v>
      </c>
      <c r="H22" s="11" t="s">
        <v>31</v>
      </c>
      <c r="I22" s="12">
        <v>794419.87</v>
      </c>
      <c r="J22" s="12">
        <v>695188.95</v>
      </c>
      <c r="K22" s="12">
        <v>639598.06000000006</v>
      </c>
    </row>
    <row r="23" spans="1:11" s="1" customFormat="1" ht="20.25" customHeight="1">
      <c r="A23" s="13" t="s">
        <v>52</v>
      </c>
      <c r="B23" s="18" t="s">
        <v>4</v>
      </c>
      <c r="C23" s="19" t="s">
        <v>2</v>
      </c>
      <c r="D23" s="19" t="s">
        <v>53</v>
      </c>
      <c r="E23" s="19" t="s">
        <v>49</v>
      </c>
      <c r="F23" s="19" t="s">
        <v>9</v>
      </c>
      <c r="G23" s="19" t="s">
        <v>0</v>
      </c>
      <c r="H23" s="19" t="s">
        <v>31</v>
      </c>
      <c r="I23" s="20">
        <f>I24</f>
        <v>26000</v>
      </c>
      <c r="J23" s="21"/>
      <c r="K23" s="21"/>
    </row>
    <row r="24" spans="1:11" s="1" customFormat="1" ht="21" customHeight="1">
      <c r="A24" s="26" t="s">
        <v>54</v>
      </c>
      <c r="B24" s="22" t="s">
        <v>4</v>
      </c>
      <c r="C24" s="22" t="s">
        <v>2</v>
      </c>
      <c r="D24" s="22" t="s">
        <v>53</v>
      </c>
      <c r="E24" s="22" t="s">
        <v>49</v>
      </c>
      <c r="F24" s="22" t="s">
        <v>1</v>
      </c>
      <c r="G24" s="22" t="s">
        <v>0</v>
      </c>
      <c r="H24" s="23">
        <v>150</v>
      </c>
      <c r="I24" s="24">
        <v>26000</v>
      </c>
      <c r="J24" s="25"/>
      <c r="K24" s="21"/>
    </row>
    <row r="25" spans="1:11" ht="33.75" customHeight="1">
      <c r="A25" s="14" t="s">
        <v>17</v>
      </c>
      <c r="B25" s="11" t="s">
        <v>4</v>
      </c>
      <c r="C25" s="11" t="s">
        <v>2</v>
      </c>
      <c r="D25" s="11" t="s">
        <v>27</v>
      </c>
      <c r="E25" s="11" t="s">
        <v>6</v>
      </c>
      <c r="F25" s="11" t="s">
        <v>9</v>
      </c>
      <c r="G25" s="11" t="s">
        <v>0</v>
      </c>
      <c r="H25" s="11" t="s">
        <v>31</v>
      </c>
      <c r="I25" s="12">
        <f t="shared" ref="I25:K26" si="1">I26</f>
        <v>40026</v>
      </c>
      <c r="J25" s="12">
        <f t="shared" si="1"/>
        <v>39027</v>
      </c>
      <c r="K25" s="12">
        <f t="shared" si="1"/>
        <v>40407</v>
      </c>
    </row>
    <row r="26" spans="1:11" ht="48.75" customHeight="1">
      <c r="A26" s="14" t="s">
        <v>39</v>
      </c>
      <c r="B26" s="11" t="s">
        <v>4</v>
      </c>
      <c r="C26" s="11" t="s">
        <v>2</v>
      </c>
      <c r="D26" s="11" t="s">
        <v>28</v>
      </c>
      <c r="E26" s="11" t="s">
        <v>29</v>
      </c>
      <c r="F26" s="11" t="s">
        <v>9</v>
      </c>
      <c r="G26" s="11" t="s">
        <v>0</v>
      </c>
      <c r="H26" s="11" t="s">
        <v>31</v>
      </c>
      <c r="I26" s="12">
        <f t="shared" si="1"/>
        <v>40026</v>
      </c>
      <c r="J26" s="12">
        <f t="shared" si="1"/>
        <v>39027</v>
      </c>
      <c r="K26" s="12">
        <f t="shared" si="1"/>
        <v>40407</v>
      </c>
    </row>
    <row r="27" spans="1:11" ht="51" customHeight="1">
      <c r="A27" s="14" t="s">
        <v>40</v>
      </c>
      <c r="B27" s="11" t="s">
        <v>4</v>
      </c>
      <c r="C27" s="11" t="s">
        <v>2</v>
      </c>
      <c r="D27" s="11" t="s">
        <v>28</v>
      </c>
      <c r="E27" s="11" t="s">
        <v>29</v>
      </c>
      <c r="F27" s="11" t="s">
        <v>1</v>
      </c>
      <c r="G27" s="11" t="s">
        <v>0</v>
      </c>
      <c r="H27" s="11" t="s">
        <v>31</v>
      </c>
      <c r="I27" s="12">
        <v>40026</v>
      </c>
      <c r="J27" s="12">
        <v>39027</v>
      </c>
      <c r="K27" s="12">
        <v>40407</v>
      </c>
    </row>
    <row r="28" spans="1:11" ht="16.5" customHeight="1">
      <c r="A28" s="13" t="s">
        <v>14</v>
      </c>
      <c r="B28" s="11" t="s">
        <v>4</v>
      </c>
      <c r="C28" s="11" t="s">
        <v>2</v>
      </c>
      <c r="D28" s="11" t="s">
        <v>43</v>
      </c>
      <c r="E28" s="11" t="s">
        <v>6</v>
      </c>
      <c r="F28" s="11" t="s">
        <v>9</v>
      </c>
      <c r="G28" s="11" t="s">
        <v>0</v>
      </c>
      <c r="H28" s="11" t="s">
        <v>31</v>
      </c>
      <c r="I28" s="12">
        <f>I29+I31</f>
        <v>1790393.5899999999</v>
      </c>
      <c r="J28" s="12"/>
      <c r="K28" s="12"/>
    </row>
    <row r="29" spans="1:11" ht="66" customHeight="1">
      <c r="A29" s="13" t="s">
        <v>44</v>
      </c>
      <c r="B29" s="11" t="s">
        <v>4</v>
      </c>
      <c r="C29" s="11" t="s">
        <v>2</v>
      </c>
      <c r="D29" s="11" t="s">
        <v>43</v>
      </c>
      <c r="E29" s="11" t="s">
        <v>45</v>
      </c>
      <c r="F29" s="11" t="s">
        <v>9</v>
      </c>
      <c r="G29" s="11" t="s">
        <v>0</v>
      </c>
      <c r="H29" s="11" t="s">
        <v>31</v>
      </c>
      <c r="I29" s="12">
        <f t="shared" ref="I29" si="2">I30</f>
        <v>805870.59</v>
      </c>
      <c r="J29" s="12"/>
      <c r="K29" s="12"/>
    </row>
    <row r="30" spans="1:11" ht="81" customHeight="1">
      <c r="A30" s="13" t="s">
        <v>46</v>
      </c>
      <c r="B30" s="11" t="s">
        <v>4</v>
      </c>
      <c r="C30" s="11" t="s">
        <v>2</v>
      </c>
      <c r="D30" s="11" t="s">
        <v>43</v>
      </c>
      <c r="E30" s="11" t="s">
        <v>45</v>
      </c>
      <c r="F30" s="11" t="s">
        <v>1</v>
      </c>
      <c r="G30" s="11" t="s">
        <v>0</v>
      </c>
      <c r="H30" s="11" t="s">
        <v>31</v>
      </c>
      <c r="I30" s="12">
        <v>805870.59</v>
      </c>
      <c r="J30" s="12"/>
      <c r="K30" s="12"/>
    </row>
    <row r="31" spans="1:11" s="1" customFormat="1" ht="33" customHeight="1">
      <c r="A31" s="13" t="s">
        <v>47</v>
      </c>
      <c r="B31" s="11" t="s">
        <v>4</v>
      </c>
      <c r="C31" s="11" t="s">
        <v>2</v>
      </c>
      <c r="D31" s="11" t="s">
        <v>48</v>
      </c>
      <c r="E31" s="11" t="s">
        <v>49</v>
      </c>
      <c r="F31" s="11" t="s">
        <v>9</v>
      </c>
      <c r="G31" s="11" t="s">
        <v>0</v>
      </c>
      <c r="H31" s="11" t="s">
        <v>31</v>
      </c>
      <c r="I31" s="12">
        <f>I32</f>
        <v>984523</v>
      </c>
      <c r="J31" s="17"/>
      <c r="K31" s="17"/>
    </row>
    <row r="32" spans="1:11" s="1" customFormat="1" ht="33.75" customHeight="1">
      <c r="A32" s="13" t="s">
        <v>50</v>
      </c>
      <c r="B32" s="11" t="s">
        <v>4</v>
      </c>
      <c r="C32" s="11" t="s">
        <v>2</v>
      </c>
      <c r="D32" s="11" t="s">
        <v>48</v>
      </c>
      <c r="E32" s="11" t="s">
        <v>49</v>
      </c>
      <c r="F32" s="11" t="s">
        <v>1</v>
      </c>
      <c r="G32" s="11" t="s">
        <v>0</v>
      </c>
      <c r="H32" s="11" t="s">
        <v>31</v>
      </c>
      <c r="I32" s="12">
        <v>984523</v>
      </c>
      <c r="J32" s="17"/>
      <c r="K32" s="17"/>
    </row>
  </sheetData>
  <mergeCells count="18">
    <mergeCell ref="H1:K1"/>
    <mergeCell ref="D2:K2"/>
    <mergeCell ref="B3:K3"/>
    <mergeCell ref="A4:K4"/>
    <mergeCell ref="I5:K5"/>
    <mergeCell ref="J7:K7"/>
    <mergeCell ref="B8:K8"/>
    <mergeCell ref="E9:K9"/>
    <mergeCell ref="H10:K10"/>
    <mergeCell ref="A12:K12"/>
    <mergeCell ref="A14:A16"/>
    <mergeCell ref="B14:H14"/>
    <mergeCell ref="I14:K14"/>
    <mergeCell ref="B15:F15"/>
    <mergeCell ref="G15:H15"/>
    <mergeCell ref="I15:I16"/>
    <mergeCell ref="J15:J16"/>
    <mergeCell ref="K15:K16"/>
  </mergeCells>
  <pageMargins left="0.59055118110236227" right="0.39370078740157483" top="0.78740157480314965" bottom="0.59055118110236227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2022-02-01T03:11:22Z</cp:lastPrinted>
  <dcterms:created xsi:type="dcterms:W3CDTF">2009-10-06T07:13:21Z</dcterms:created>
  <dcterms:modified xsi:type="dcterms:W3CDTF">2022-12-19T06:06:07Z</dcterms:modified>
</cp:coreProperties>
</file>